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va\TRANSPARENCIA\P_Portal de Transparencia 2023\"/>
    </mc:Choice>
  </mc:AlternateContent>
  <xr:revisionPtr revIDLastSave="0" documentId="13_ncr:1_{0901023B-D6EB-41D1-AC25-81FBC9DC9E43}" xr6:coauthVersionLast="45" xr6:coauthVersionMax="45" xr10:uidLastSave="{00000000-0000-0000-0000-000000000000}"/>
  <bookViews>
    <workbookView xWindow="-108" yWindow="-108" windowWidth="23256" windowHeight="12600" xr2:uid="{13ABC672-4505-4D0E-B774-81AB57037ED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C11" i="2"/>
</calcChain>
</file>

<file path=xl/sharedStrings.xml><?xml version="1.0" encoding="utf-8"?>
<sst xmlns="http://schemas.openxmlformats.org/spreadsheetml/2006/main" count="22" uniqueCount="22">
  <si>
    <t>Estimadas</t>
  </si>
  <si>
    <t>Desestimadas</t>
  </si>
  <si>
    <t>Fecha</t>
  </si>
  <si>
    <t>1er trim</t>
  </si>
  <si>
    <t>2º trim</t>
  </si>
  <si>
    <t>3er trim</t>
  </si>
  <si>
    <t>4º trim</t>
  </si>
  <si>
    <t>Totales</t>
  </si>
  <si>
    <t>Temas Solicitados</t>
  </si>
  <si>
    <t>Tema</t>
  </si>
  <si>
    <t>Peticiones</t>
  </si>
  <si>
    <t>Presupuestario, Económico-Financiero</t>
  </si>
  <si>
    <t>De Relevancia Jurídica</t>
  </si>
  <si>
    <t>Contratos y Convenios</t>
  </si>
  <si>
    <t>Ordenación del Territorio y Medio Ambiente</t>
  </si>
  <si>
    <t>TOTAL PETICIONES</t>
  </si>
  <si>
    <t>Nº Instancias Totales</t>
  </si>
  <si>
    <t>Desistimiento por el interesado</t>
  </si>
  <si>
    <t>Otra Información</t>
  </si>
  <si>
    <t>Recursos Humanos</t>
  </si>
  <si>
    <t>Inadmitidas</t>
  </si>
  <si>
    <t>Estadísticas de Transparencia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</si>
</sst>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1" applyFill="1" applyBorder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vertical="top" wrapText="1"/>
    </xf>
    <xf numFmtId="0" fontId="2" fillId="0" borderId="0" xfId="0" applyFont="1" applyAlignment="1">
      <alignment horizontal="center" wrapText="1"/>
    </xf>
  </cellXfs>
  <cellStyles count="2">
    <cellStyle name="40% - Énfasis5" xfId="1" builtinId="47"/>
    <cellStyle name="Normal" xfId="0" builtinId="0"/>
  </cellStyles>
  <dxfs count="1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Solicitudes de Información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349956255468064E-2"/>
          <c:y val="0.17171296296296296"/>
          <c:w val="0.6794603433191540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Nº Instancias Totales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Hoja1!$A$10:$A$13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Hoja1!$B$10:$B$13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06F-986B-953B494E774D}"/>
            </c:ext>
          </c:extLst>
        </c:ser>
        <c:ser>
          <c:idx val="1"/>
          <c:order val="1"/>
          <c:tx>
            <c:strRef>
              <c:f>Hoja1!$C$9</c:f>
              <c:strCache>
                <c:ptCount val="1"/>
                <c:pt idx="0">
                  <c:v>Estimadas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Hoja1!$A$10:$A$13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Hoja1!$C$10:$C$13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6-406F-986B-953B494E774D}"/>
            </c:ext>
          </c:extLst>
        </c:ser>
        <c:ser>
          <c:idx val="2"/>
          <c:order val="2"/>
          <c:tx>
            <c:strRef>
              <c:f>Hoja1!$D$9</c:f>
              <c:strCache>
                <c:ptCount val="1"/>
                <c:pt idx="0">
                  <c:v>Desestimadas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Hoja1!$A$10:$A$13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Hoja1!$D$10:$D$13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6-406F-986B-953B494E774D}"/>
            </c:ext>
          </c:extLst>
        </c:ser>
        <c:ser>
          <c:idx val="3"/>
          <c:order val="3"/>
          <c:tx>
            <c:strRef>
              <c:f>Hoja1!$E$9</c:f>
              <c:strCache>
                <c:ptCount val="1"/>
                <c:pt idx="0">
                  <c:v>Inadmitidas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Hoja1!$A$10:$A$13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6-406F-986B-953B494E774D}"/>
            </c:ext>
          </c:extLst>
        </c:ser>
        <c:ser>
          <c:idx val="4"/>
          <c:order val="4"/>
          <c:tx>
            <c:strRef>
              <c:f>Hoja1!$F$9</c:f>
              <c:strCache>
                <c:ptCount val="1"/>
                <c:pt idx="0">
                  <c:v>Desistimiento por el interesado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Hoja1!$A$10:$A$13</c:f>
              <c:strCache>
                <c:ptCount val="4"/>
                <c:pt idx="0">
                  <c:v>1er trim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Hoja1!$F$10:$F$13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3E-4038-A883-64E52EB0D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854784"/>
        <c:axId val="433939808"/>
      </c:barChart>
      <c:catAx>
        <c:axId val="4318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939808"/>
        <c:crosses val="autoZero"/>
        <c:auto val="1"/>
        <c:lblAlgn val="ctr"/>
        <c:lblOffset val="100"/>
        <c:noMultiLvlLbl val="0"/>
      </c:catAx>
      <c:valAx>
        <c:axId val="4339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185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26623827194031"/>
          <c:y val="0.30344670457859435"/>
          <c:w val="0.21873376172805986"/>
          <c:h val="0.64236657917760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Hoja2!$C$4</c:f>
              <c:strCache>
                <c:ptCount val="1"/>
                <c:pt idx="0">
                  <c:v>Peticiones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D9-4136-997E-727E1BEC3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D9-4136-997E-727E1BEC3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D9-4136-997E-727E1BEC3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D9-4136-997E-727E1BEC3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D9-4136-997E-727E1BEC3363}"/>
              </c:ext>
            </c:extLst>
          </c:dPt>
          <c:cat>
            <c:strRef>
              <c:f>Hoja2!$B$5:$B$9</c:f>
              <c:strCache>
                <c:ptCount val="5"/>
                <c:pt idx="0">
                  <c:v>Presupuestario, Económico-Financiero</c:v>
                </c:pt>
                <c:pt idx="1">
                  <c:v>De Relevancia Jurídica</c:v>
                </c:pt>
                <c:pt idx="2">
                  <c:v>Contratos y Convenios</c:v>
                </c:pt>
                <c:pt idx="3">
                  <c:v>Recursos Humanos</c:v>
                </c:pt>
                <c:pt idx="4">
                  <c:v>Ordenación del Territorio y Medio Ambiente</c:v>
                </c:pt>
              </c:strCache>
            </c:strRef>
          </c:cat>
          <c:val>
            <c:numRef>
              <c:f>Hoja2!$C$5:$C$9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A-4530-BE95-BF4FF55FB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</xdr:colOff>
      <xdr:row>1</xdr:row>
      <xdr:rowOff>157162</xdr:rowOff>
    </xdr:from>
    <xdr:to>
      <xdr:col>11</xdr:col>
      <xdr:colOff>693420</xdr:colOff>
      <xdr:row>14</xdr:row>
      <xdr:rowOff>126682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BD7DB22-369D-4B47-88E2-9437DEEFA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320040</xdr:colOff>
      <xdr:row>17</xdr:row>
      <xdr:rowOff>20826</xdr:rowOff>
    </xdr:from>
    <xdr:to>
      <xdr:col>11</xdr:col>
      <xdr:colOff>83820</xdr:colOff>
      <xdr:row>29</xdr:row>
      <xdr:rowOff>117587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74A5C6-B542-40C8-ABF4-01EC69351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580" y="3785106"/>
          <a:ext cx="2933700" cy="229132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426720</xdr:colOff>
      <xdr:row>30</xdr:row>
      <xdr:rowOff>53340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CBD89D-264E-4F30-9AB3-78BC54B2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4495800"/>
          <a:ext cx="3642360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441297</xdr:colOff>
      <xdr:row>2</xdr:row>
      <xdr:rowOff>147869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E434B2-E47A-4DB4-A528-7474FB7C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97557" cy="513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57150</xdr:rowOff>
    </xdr:from>
    <xdr:to>
      <xdr:col>8</xdr:col>
      <xdr:colOff>361950</xdr:colOff>
      <xdr:row>17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0A3625-33EB-4C77-B88F-5FD4D739FD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96A246-3ECA-45C0-9197-A60BC1C2D2F5}" name="Tabla1" displayName="Tabla1" ref="A9:F13" totalsRowShown="0" headerRowDxfId="15" headerRowBorderDxfId="14" tableBorderDxfId="13" totalsRowBorderDxfId="12">
  <autoFilter ref="A9:F13" xr:uid="{F44CD693-F590-4544-B4DB-BB82ED00C115}"/>
  <tableColumns count="6">
    <tableColumn id="1" xr3:uid="{20436684-A983-4A83-BCA8-0D5C5D338D53}" name="Fecha" dataDxfId="11"/>
    <tableColumn id="2" xr3:uid="{F738F1AC-8463-4889-8B76-CF9A7E92CB34}" name="Nº Instancias Totales" dataDxfId="10"/>
    <tableColumn id="3" xr3:uid="{7DF6897A-53C6-4930-AB6F-0405C0B16410}" name="Estimadas" dataDxfId="9"/>
    <tableColumn id="4" xr3:uid="{F451933F-823D-49FA-B7AA-6DBF1CFB4E19}" name="Desestimadas" dataDxfId="8"/>
    <tableColumn id="6" xr3:uid="{77592333-4E21-42EE-8742-4B020F15B316}" name="Inadmitidas" dataDxfId="7"/>
    <tableColumn id="5" xr3:uid="{90234FF2-A326-463C-9644-D8B503018C36}" name="Desistimiento por el interesado" dataDxfId="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B3706E-B0A4-415A-B4B9-FE23148A378B}" name="Tabla3" displayName="Tabla3" ref="B4:C11" totalsRowShown="0" headerRowDxfId="5" headerRowBorderDxfId="4" tableBorderDxfId="3" totalsRowBorderDxfId="2">
  <autoFilter ref="B4:C11" xr:uid="{CF6B9043-F843-44DF-81C9-FFEA75BB4FB9}"/>
  <tableColumns count="2">
    <tableColumn id="1" xr3:uid="{5C278279-81F2-46F6-89B6-181979CAD6C5}" name="Tema" dataDxfId="1"/>
    <tableColumn id="2" xr3:uid="{9688D1F8-D49B-4DBA-8D8A-AF188CE50276}" name="Peticione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2763-65B1-469C-BCF1-F4F3D001B506}">
  <dimension ref="A4:F14"/>
  <sheetViews>
    <sheetView tabSelected="1" workbookViewId="0">
      <selection activeCell="A17" sqref="A17:XFD17"/>
    </sheetView>
  </sheetViews>
  <sheetFormatPr baseColWidth="10" defaultRowHeight="14.4" x14ac:dyDescent="0.3"/>
  <cols>
    <col min="1" max="1" width="8.109375" customWidth="1"/>
    <col min="2" max="2" width="12.33203125" customWidth="1"/>
    <col min="3" max="3" width="10.109375" customWidth="1"/>
    <col min="4" max="4" width="13.109375" customWidth="1"/>
    <col min="5" max="5" width="11.33203125" customWidth="1"/>
    <col min="6" max="6" width="13.33203125" customWidth="1"/>
    <col min="7" max="7" width="11.33203125" customWidth="1"/>
  </cols>
  <sheetData>
    <row r="4" spans="1:6" ht="18.75" customHeight="1" x14ac:dyDescent="0.35">
      <c r="B4" s="20" t="s">
        <v>21</v>
      </c>
      <c r="C4" s="20"/>
      <c r="D4" s="20"/>
      <c r="E4" s="18"/>
      <c r="F4" s="13"/>
    </row>
    <row r="5" spans="1:6" ht="18.75" customHeight="1" x14ac:dyDescent="0.35">
      <c r="B5" s="20"/>
      <c r="C5" s="20"/>
      <c r="D5" s="20"/>
      <c r="E5" s="18"/>
      <c r="F5" s="13"/>
    </row>
    <row r="6" spans="1:6" x14ac:dyDescent="0.3">
      <c r="B6" s="13"/>
      <c r="C6" s="13"/>
      <c r="D6" s="13"/>
      <c r="E6" s="13"/>
      <c r="F6" s="13"/>
    </row>
    <row r="7" spans="1:6" x14ac:dyDescent="0.3">
      <c r="B7" s="14"/>
      <c r="C7" s="14"/>
      <c r="D7" s="14"/>
      <c r="E7" s="14"/>
      <c r="F7" s="14"/>
    </row>
    <row r="9" spans="1:6" ht="43.2" x14ac:dyDescent="0.3">
      <c r="A9" s="10" t="s">
        <v>2</v>
      </c>
      <c r="B9" s="11" t="s">
        <v>16</v>
      </c>
      <c r="C9" s="12" t="s">
        <v>0</v>
      </c>
      <c r="D9" s="12" t="s">
        <v>1</v>
      </c>
      <c r="E9" s="19" t="s">
        <v>20</v>
      </c>
      <c r="F9" s="19" t="s">
        <v>17</v>
      </c>
    </row>
    <row r="10" spans="1:6" x14ac:dyDescent="0.3">
      <c r="A10" s="3" t="s">
        <v>3</v>
      </c>
      <c r="B10" s="1">
        <v>3</v>
      </c>
      <c r="C10" s="1">
        <v>3</v>
      </c>
      <c r="D10" s="1">
        <v>0</v>
      </c>
      <c r="E10" s="4">
        <v>0</v>
      </c>
      <c r="F10" s="4">
        <v>0</v>
      </c>
    </row>
    <row r="11" spans="1:6" x14ac:dyDescent="0.3">
      <c r="A11" s="3" t="s">
        <v>4</v>
      </c>
      <c r="B11" s="1">
        <v>2</v>
      </c>
      <c r="C11" s="1">
        <v>1</v>
      </c>
      <c r="D11" s="1">
        <v>1</v>
      </c>
      <c r="E11" s="4">
        <v>0</v>
      </c>
      <c r="F11" s="4">
        <v>0</v>
      </c>
    </row>
    <row r="12" spans="1:6" x14ac:dyDescent="0.3">
      <c r="A12" s="3" t="s">
        <v>5</v>
      </c>
      <c r="B12" s="1">
        <v>1</v>
      </c>
      <c r="C12" s="1">
        <v>1</v>
      </c>
      <c r="D12" s="1">
        <v>0</v>
      </c>
      <c r="E12" s="4">
        <v>0</v>
      </c>
      <c r="F12" s="4">
        <v>0</v>
      </c>
    </row>
    <row r="13" spans="1:6" x14ac:dyDescent="0.3">
      <c r="A13" s="7" t="s">
        <v>6</v>
      </c>
      <c r="B13" s="15">
        <v>0</v>
      </c>
      <c r="C13" s="15">
        <v>0</v>
      </c>
      <c r="D13" s="15">
        <v>0</v>
      </c>
      <c r="E13" s="16">
        <v>0</v>
      </c>
      <c r="F13" s="16">
        <v>0</v>
      </c>
    </row>
    <row r="14" spans="1:6" x14ac:dyDescent="0.3">
      <c r="A14" s="2" t="s">
        <v>7</v>
      </c>
      <c r="B14" s="1">
        <f>SUM(Tabla1[Nº Instancias Totales])</f>
        <v>6</v>
      </c>
      <c r="C14" s="1">
        <f>SUM(Tabla1[Estimadas])</f>
        <v>5</v>
      </c>
      <c r="D14" s="1">
        <f>SUM(Tabla1[Desestimadas])</f>
        <v>1</v>
      </c>
      <c r="E14" s="1">
        <f>SUM(Tabla1[Inadmitidas])</f>
        <v>0</v>
      </c>
      <c r="F14" s="1">
        <f>SUM(Tabla1[Desistimiento por el interesado])</f>
        <v>0</v>
      </c>
    </row>
  </sheetData>
  <mergeCells count="1">
    <mergeCell ref="B4:D5"/>
  </mergeCells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63C52-A8D3-4DE5-A870-E0AC7054CFA8}">
  <dimension ref="B2:C11"/>
  <sheetViews>
    <sheetView workbookViewId="0">
      <selection activeCell="B2" sqref="B2:C12"/>
    </sheetView>
  </sheetViews>
  <sheetFormatPr baseColWidth="10" defaultRowHeight="14.4" x14ac:dyDescent="0.3"/>
  <cols>
    <col min="1" max="1" width="2.88671875" customWidth="1"/>
    <col min="2" max="2" width="40.5546875" customWidth="1"/>
    <col min="3" max="3" width="12.44140625" customWidth="1"/>
    <col min="4" max="4" width="7.109375" customWidth="1"/>
  </cols>
  <sheetData>
    <row r="2" spans="2:3" ht="18" x14ac:dyDescent="0.35">
      <c r="B2" s="17" t="s">
        <v>8</v>
      </c>
    </row>
    <row r="4" spans="2:3" x14ac:dyDescent="0.3">
      <c r="B4" s="6" t="s">
        <v>9</v>
      </c>
      <c r="C4" s="9" t="s">
        <v>10</v>
      </c>
    </row>
    <row r="5" spans="2:3" x14ac:dyDescent="0.3">
      <c r="B5" s="3" t="s">
        <v>11</v>
      </c>
      <c r="C5" s="5">
        <v>1</v>
      </c>
    </row>
    <row r="6" spans="2:3" x14ac:dyDescent="0.3">
      <c r="B6" s="3" t="s">
        <v>12</v>
      </c>
      <c r="C6" s="5">
        <v>0</v>
      </c>
    </row>
    <row r="7" spans="2:3" x14ac:dyDescent="0.3">
      <c r="B7" s="3" t="s">
        <v>13</v>
      </c>
      <c r="C7" s="5">
        <v>1</v>
      </c>
    </row>
    <row r="8" spans="2:3" x14ac:dyDescent="0.3">
      <c r="B8" s="3" t="s">
        <v>19</v>
      </c>
      <c r="C8" s="5">
        <v>2</v>
      </c>
    </row>
    <row r="9" spans="2:3" x14ac:dyDescent="0.3">
      <c r="B9" s="3" t="s">
        <v>14</v>
      </c>
      <c r="C9" s="5">
        <v>2</v>
      </c>
    </row>
    <row r="10" spans="2:3" x14ac:dyDescent="0.3">
      <c r="B10" s="3" t="s">
        <v>18</v>
      </c>
      <c r="C10" s="5">
        <v>0</v>
      </c>
    </row>
    <row r="11" spans="2:3" x14ac:dyDescent="0.3">
      <c r="B11" s="7" t="s">
        <v>15</v>
      </c>
      <c r="C11" s="8">
        <f>SUM(C5:C10)</f>
        <v>6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Maria Campos Navarro</dc:creator>
  <cp:lastModifiedBy>Eva Maria Campos Navarro</cp:lastModifiedBy>
  <cp:lastPrinted>2023-02-08T14:23:24Z</cp:lastPrinted>
  <dcterms:created xsi:type="dcterms:W3CDTF">2021-02-17T07:09:18Z</dcterms:created>
  <dcterms:modified xsi:type="dcterms:W3CDTF">2023-02-08T14:23:43Z</dcterms:modified>
</cp:coreProperties>
</file>